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82" documentId="8_{5DA97861-FAFE-4956-946A-4DB54FD3440F}" xr6:coauthVersionLast="47" xr6:coauthVersionMax="47" xr10:uidLastSave="{8B1B21F3-E4BC-424C-A26D-17DB6A357579}"/>
  <workbookProtection workbookAlgorithmName="SHA-512" workbookHashValue="Q8pNM+g109AFh7XL+25Ql/Nqc6fw/eFlXwQQ3mYnmNjPrAc7KXAnQBsgGam8i9XRsa6wvW5/XaFyHEH/mDfmxA==" workbookSaltValue="wMjpQJQqPfNb322MURuPQw==" workbookSpinCount="100000" lockStructure="1"/>
  <bookViews>
    <workbookView xWindow="-103" yWindow="-103" windowWidth="22149" windowHeight="13320" xr2:uid="{BF939FAD-7B07-4BA7-BD69-18B043F9D8CE}"/>
  </bookViews>
  <sheets>
    <sheet name="Service Package Chart" sheetId="1" r:id="rId1"/>
    <sheet name="Full Eligibility Checker" sheetId="2" r:id="rId2"/>
  </sheets>
  <definedNames>
    <definedName name="Blank12">'Full Eligibility Checker'!$A$11</definedName>
    <definedName name="BlankRow">'Full Eligibility Checker'!#REF!</definedName>
    <definedName name="BlankRow10">'Full Eligibility Checker'!#REF!</definedName>
    <definedName name="BlankRow2">'Full Eligibility Checker'!$A$2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9" i="2"/>
  <c r="B10" i="2"/>
  <c r="B6" i="2"/>
</calcChain>
</file>

<file path=xl/sharedStrings.xml><?xml version="1.0" encoding="utf-8"?>
<sst xmlns="http://schemas.openxmlformats.org/spreadsheetml/2006/main" count="164" uniqueCount="67">
  <si>
    <t>T3C Basic Package Required?</t>
  </si>
  <si>
    <t>YES</t>
  </si>
  <si>
    <t>NO</t>
  </si>
  <si>
    <t>Treatment Service Required</t>
  </si>
  <si>
    <t>NA</t>
  </si>
  <si>
    <t>Emotional Disorders</t>
  </si>
  <si>
    <t>Special Service Required</t>
  </si>
  <si>
    <t>Programmatic Service Required</t>
  </si>
  <si>
    <t>Respite Care Services</t>
  </si>
  <si>
    <t>Assessment Services</t>
  </si>
  <si>
    <t>Category</t>
  </si>
  <si>
    <t>CPA Add-On Service: Transition Support Services for Youth &amp; Young Adults</t>
  </si>
  <si>
    <t>CPA Add-On Service: Kinship Caregiver Support Services</t>
  </si>
  <si>
    <t>CPA Add-On Service: Pregnant &amp; Parenting Youth or Young Adult Support Services Add-On Service</t>
  </si>
  <si>
    <t>CPA: Substance Use Support Services</t>
  </si>
  <si>
    <t>CPA: Short-Term Assessment Support Services</t>
  </si>
  <si>
    <t>CPA: Mental &amp; Behavioral Health Support Services</t>
  </si>
  <si>
    <t>CPA: Sexual Aggression/Sex Offender Support Services</t>
  </si>
  <si>
    <t>CPA: Complex Medical Needs or Medically Fragile Support Services</t>
  </si>
  <si>
    <t>CPA: Human Trafficking Victim/Survivor Support Services</t>
  </si>
  <si>
    <t>CPA: Intellectual or Developmental Disability (IDD)/ Autism Spectrum Disorder Support Services</t>
  </si>
  <si>
    <t>CPA: T3C Treatment Foster Family Care Support Services</t>
  </si>
  <si>
    <t>GRO Tier I: Services to Support Community Transition for Youth &amp; Young Adults who are Pregnant or Parenting</t>
  </si>
  <si>
    <t>GRO Tier I: Sexual Aggression/Sex Offender Treatment Services to Support Community Transition</t>
  </si>
  <si>
    <t>GRO Tier I: Substance Use Treatment Services to Support Community Transition</t>
  </si>
  <si>
    <t>GRO Tier I: Emergency Emotional Support &amp; Assessment Center Services</t>
  </si>
  <si>
    <t>GRO Tier I: Complex Medical Needs Treatment Services to Support Community Transition</t>
  </si>
  <si>
    <t>GRO Tier I: Mental &amp; Behavioral Health Treatment Services to Support Community Transition</t>
  </si>
  <si>
    <t>GRO Tier I: Intellectual or Developmental Disability (IDD)/Autism Spectrum Disorder Treatment Services to Support Community Transition</t>
  </si>
  <si>
    <t>GRO Tier I: Human Trafficking Victim/Survivor Treatment Services to Support Community Transition</t>
  </si>
  <si>
    <t>GRO Tier II: Sexual Aggression/Sex Offender Services to Support Stabilization</t>
  </si>
  <si>
    <t>GRO Tier II: Substance Use Services to Support Stabilization</t>
  </si>
  <si>
    <t>GRO Tier II: Aggression/Defiant Disorder Services to Support Stabilization</t>
  </si>
  <si>
    <t>GRO Tier II: Complex Mental Health Services to Support Stabilization</t>
  </si>
  <si>
    <t>GRO Tier II: Complex Medical Services to Support Stabilization</t>
  </si>
  <si>
    <t>GRO Tier II: Human Trafficking Victim/Survivor Services to Support Stabilization</t>
  </si>
  <si>
    <t>GRO Tier I: Basic Child Care Operation</t>
  </si>
  <si>
    <t xml:space="preserve">CPA: Basic Foster Family Home Support Services </t>
  </si>
  <si>
    <t>HHSC Permit Requirements</t>
  </si>
  <si>
    <t xml:space="preserve">DFPS Requirements </t>
  </si>
  <si>
    <t>• Intellectual Developmental Disability; 
• Autism Spectrum Disorder;
•  Emotional Disorders</t>
  </si>
  <si>
    <t>NO, however, this package cannot stand alone and requires an accompanying Service Package</t>
  </si>
  <si>
    <t>*Young Adult Care</t>
  </si>
  <si>
    <t>• Physically Challenged; 
• *Young Adult Care</t>
  </si>
  <si>
    <t>• Human Trafficking Services; 
• *Young Adult Care</t>
  </si>
  <si>
    <t>**Transitional Living Services</t>
  </si>
  <si>
    <t>• Emotional Disorders; 
• Intellectual Developmental Disability; 
• Autism Spectrum Disorder</t>
  </si>
  <si>
    <t>What the results of each category mean for your application</t>
  </si>
  <si>
    <t xml:space="preserve">
This Special Service is required on your Permit only if you offer Extended Care Services to youth who are 18+ regardless if this is required for other areas such as HHSC, SSCC Contracts, or Residential Contracts. 
</t>
  </si>
  <si>
    <t xml:space="preserve">
This Special Service is required on your Permit when you offer services to youth 14+ regardless if this is required for other areas such as HHSC, SSCC Contracts, or Residential Contracts. 
</t>
  </si>
  <si>
    <t>Blank Row</t>
  </si>
  <si>
    <t>End of Sheet</t>
  </si>
  <si>
    <t>Blank</t>
  </si>
  <si>
    <t>Service Package Name (Dropdown Selection)</t>
  </si>
  <si>
    <t xml:space="preserve">  </t>
  </si>
  <si>
    <r>
      <rPr>
        <b/>
        <sz val="12"/>
        <color theme="1"/>
        <rFont val="Verdana"/>
        <family val="2"/>
      </rPr>
      <t xml:space="preserve">Instructions: </t>
    </r>
    <r>
      <rPr>
        <sz val="12"/>
        <color theme="1"/>
        <rFont val="Verdana"/>
        <family val="2"/>
      </rPr>
      <t xml:space="preserve">Select the T3C Service Package name you are applying for using the dropdown arrow in </t>
    </r>
    <r>
      <rPr>
        <b/>
        <sz val="12"/>
        <color theme="1"/>
        <rFont val="Verdana"/>
        <family val="2"/>
      </rPr>
      <t>cell A4</t>
    </r>
    <r>
      <rPr>
        <sz val="12"/>
        <color theme="1"/>
        <rFont val="Verdana"/>
        <family val="2"/>
      </rPr>
      <t xml:space="preserve">. Column B will auto-populate with the requirements for each Service Package. The Requirements are split into DFPS Requirements and HHSC Permit Requirements. Below the chart, you will find "What the results of each category mean for your application" section that will provide you additional information in the event you are missing one or more of the requirements listed in the selection. </t>
    </r>
  </si>
  <si>
    <r>
      <t xml:space="preserve">Service Package Name
</t>
    </r>
    <r>
      <rPr>
        <sz val="12"/>
        <rFont val="Verdana"/>
        <family val="2"/>
      </rPr>
      <t>(Use dropdown to make selection)</t>
    </r>
  </si>
  <si>
    <t>•**Transitional Living; 
• Respite Care Services</t>
  </si>
  <si>
    <t>Service Package Name
(Use dropdown to make selection)</t>
  </si>
  <si>
    <t>Treatment/Programmatic/Special Services Required</t>
  </si>
  <si>
    <t xml:space="preserve">
This will tell you if you must have the Basic Foster Family Home package as a base package in order to be eligible for a selected package. This is not a requirement for all packages. Keep in mind if this section states "Yes," then you must not only achieve your Basic Credential, but you must also maintain it going forward. If your agency loses the Credential for the Basic Foster Family Home Service Package, then it will impact your ability to retain any other Credentials for packages that require Basic.
</t>
  </si>
  <si>
    <t>You must have all applicable services on your permit in order to meet the eligibility criteria. If hiring staff is the only barrier to obtaining the permitted Treatment, Programmatic, and/or Special Services needed to provide each of the applied for Service Package(s), then you MUST attest to that statement in Section II, Question B.5 of the Full Credential Application. If there is an additional barrier than hiring, then you are NOT eligible for a Full Credential and your application will not be reviewed. Interim Credentialing may be a better fit in this scenario.</t>
  </si>
  <si>
    <t xml:space="preserve">
Emotional Disorders
</t>
  </si>
  <si>
    <t xml:space="preserve">
Primary Medical Needs
</t>
  </si>
  <si>
    <t xml:space="preserve">
Autism Spectrum Disorder
</t>
  </si>
  <si>
    <t xml:space="preserve">
• Emotional Disorders; 
• Primary Medical Needs;
• Intellectual Developmental Disability; 
• Autism Spectrum Disorder
</t>
  </si>
  <si>
    <t xml:space="preserve">
• **Transitional Living Services;
•  Assessment Services;
•  Emergency Care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</si>
</sst>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Verdana"/>
      <family val="2"/>
    </font>
    <font>
      <sz val="8"/>
      <name val="Verdana"/>
      <family val="2"/>
    </font>
    <font>
      <sz val="12"/>
      <color theme="1"/>
      <name val="Arial"/>
      <family val="2"/>
    </font>
    <font>
      <sz val="12"/>
      <color theme="1"/>
      <name val="Times New Roman"/>
      <family val="1"/>
    </font>
    <font>
      <sz val="14"/>
      <color theme="1"/>
      <name val="Verdana"/>
      <family val="2"/>
    </font>
    <font>
      <b/>
      <sz val="12"/>
      <color theme="1"/>
      <name val="Verdana"/>
      <family val="2"/>
    </font>
    <font>
      <sz val="12"/>
      <color theme="0"/>
      <name val="Verdana"/>
      <family val="2"/>
    </font>
    <font>
      <b/>
      <sz val="14"/>
      <color theme="0"/>
      <name val="Verdana"/>
      <family val="2"/>
    </font>
    <font>
      <b/>
      <sz val="12"/>
      <name val="Verdana"/>
      <family val="2"/>
    </font>
    <font>
      <b/>
      <sz val="14"/>
      <color theme="1"/>
      <name val="Verdana"/>
      <family val="2"/>
    </font>
    <font>
      <sz val="12"/>
      <name val="Verdana"/>
      <family val="2"/>
    </font>
  </fonts>
  <fills count="10">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pplyProtection="1">
      <alignment vertical="center" wrapText="1"/>
      <protection locked="0"/>
    </xf>
    <xf numFmtId="0" fontId="0" fillId="0" borderId="0" xfId="0" applyProtection="1">
      <protection locked="0"/>
    </xf>
    <xf numFmtId="0" fontId="0" fillId="0" borderId="0" xfId="0" applyProtection="1">
      <protection hidden="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2" borderId="2" xfId="0" applyFill="1" applyBorder="1" applyAlignment="1" applyProtection="1">
      <alignment vertical="center" wrapText="1"/>
      <protection hidden="1"/>
    </xf>
    <xf numFmtId="14" fontId="0" fillId="2" borderId="1" xfId="0" applyNumberFormat="1" applyFill="1" applyBorder="1" applyAlignment="1" applyProtection="1">
      <alignment horizontal="center" vertical="center" wrapText="1"/>
      <protection hidden="1"/>
    </xf>
    <xf numFmtId="0" fontId="0" fillId="4" borderId="2" xfId="0" applyFill="1" applyBorder="1" applyAlignment="1" applyProtection="1">
      <alignment vertical="center" wrapText="1"/>
      <protection hidden="1"/>
    </xf>
    <xf numFmtId="14" fontId="0" fillId="4" borderId="1" xfId="0" applyNumberFormat="1" applyFill="1" applyBorder="1" applyAlignment="1" applyProtection="1">
      <alignment horizontal="center" vertical="center" wrapText="1"/>
      <protection hidden="1"/>
    </xf>
    <xf numFmtId="0" fontId="0" fillId="8" borderId="2" xfId="0" applyFill="1" applyBorder="1" applyAlignment="1" applyProtection="1">
      <alignment vertical="center" wrapText="1"/>
      <protection hidden="1"/>
    </xf>
    <xf numFmtId="14" fontId="0" fillId="8" borderId="1" xfId="0" applyNumberFormat="1" applyFill="1" applyBorder="1" applyAlignment="1" applyProtection="1">
      <alignment horizontal="center" vertical="center" wrapText="1"/>
      <protection hidden="1"/>
    </xf>
    <xf numFmtId="0" fontId="0" fillId="6" borderId="2" xfId="0" applyFill="1" applyBorder="1" applyAlignment="1" applyProtection="1">
      <alignment vertical="center" wrapText="1"/>
      <protection hidden="1"/>
    </xf>
    <xf numFmtId="14" fontId="0" fillId="6" borderId="1" xfId="0" applyNumberFormat="1" applyFill="1" applyBorder="1" applyAlignment="1" applyProtection="1">
      <alignment horizontal="center" vertical="center" wrapText="1"/>
      <protection hidden="1"/>
    </xf>
    <xf numFmtId="0" fontId="0" fillId="6" borderId="5" xfId="0" applyFill="1" applyBorder="1" applyAlignment="1" applyProtection="1">
      <alignment vertical="center" wrapText="1"/>
      <protection hidden="1"/>
    </xf>
    <xf numFmtId="14" fontId="0" fillId="6" borderId="6" xfId="0" applyNumberFormat="1" applyFill="1" applyBorder="1" applyAlignment="1" applyProtection="1">
      <alignment horizontal="center" vertical="center" wrapText="1"/>
      <protection hidden="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0" fontId="0" fillId="9" borderId="1" xfId="0" applyFill="1" applyBorder="1" applyAlignment="1">
      <alignment horizontal="centerContinuous" vertical="center" wrapText="1"/>
    </xf>
    <xf numFmtId="0" fontId="6" fillId="0" borderId="0" xfId="0" applyFont="1"/>
    <xf numFmtId="0" fontId="7" fillId="3" borderId="4" xfId="0" applyFont="1" applyFill="1" applyBorder="1" applyAlignment="1">
      <alignment horizontal="left" vertical="center"/>
    </xf>
    <xf numFmtId="0" fontId="9" fillId="3" borderId="9" xfId="0" applyFont="1" applyFill="1" applyBorder="1" applyAlignment="1">
      <alignment horizontal="left" vertical="center"/>
    </xf>
    <xf numFmtId="0" fontId="4" fillId="0" borderId="0" xfId="0" applyFont="1"/>
    <xf numFmtId="0" fontId="0" fillId="0" borderId="10" xfId="0" applyBorder="1" applyAlignment="1">
      <alignment horizontal="left" vertical="center" wrapText="1"/>
    </xf>
    <xf numFmtId="0" fontId="7" fillId="3" borderId="2" xfId="0" applyFont="1" applyFill="1" applyBorder="1" applyAlignment="1">
      <alignment horizontal="left" vertical="center"/>
    </xf>
    <xf numFmtId="0" fontId="7" fillId="3" borderId="10" xfId="0" applyFont="1" applyFill="1" applyBorder="1" applyAlignment="1">
      <alignment horizontal="left" vertical="center"/>
    </xf>
    <xf numFmtId="0" fontId="0" fillId="5" borderId="2" xfId="0" applyFill="1" applyBorder="1" applyAlignment="1">
      <alignment horizontal="left" vertical="center" wrapText="1"/>
    </xf>
    <xf numFmtId="14" fontId="0" fillId="5" borderId="10" xfId="0" applyNumberForma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0" fillId="2" borderId="2" xfId="0" applyFill="1" applyBorder="1" applyAlignment="1">
      <alignment vertical="center" wrapText="1"/>
    </xf>
    <xf numFmtId="14" fontId="0" fillId="2" borderId="10" xfId="0" applyNumberFormat="1" applyFill="1" applyBorder="1" applyAlignment="1">
      <alignment horizontal="left" vertical="center" wrapText="1"/>
    </xf>
    <xf numFmtId="0" fontId="0" fillId="2" borderId="5" xfId="0" applyFill="1" applyBorder="1" applyAlignment="1">
      <alignment vertical="center" wrapText="1"/>
    </xf>
    <xf numFmtId="14" fontId="0" fillId="2" borderId="7" xfId="0" applyNumberFormat="1" applyFill="1" applyBorder="1" applyAlignment="1">
      <alignment horizontal="left" vertical="center" wrapText="1"/>
    </xf>
    <xf numFmtId="0" fontId="6" fillId="0" borderId="0" xfId="0" applyFont="1" applyAlignment="1">
      <alignment vertical="center" wrapText="1"/>
    </xf>
    <xf numFmtId="14" fontId="6" fillId="0" borderId="0" xfId="0" applyNumberFormat="1" applyFont="1" applyAlignment="1">
      <alignment horizontal="left" vertical="center" wrapText="1"/>
    </xf>
    <xf numFmtId="0" fontId="9" fillId="9" borderId="8" xfId="0" applyFont="1" applyFill="1" applyBorder="1" applyAlignment="1">
      <alignment horizontal="centerContinuous" vertical="center"/>
    </xf>
    <xf numFmtId="0" fontId="0" fillId="9" borderId="8" xfId="0" applyFill="1" applyBorder="1" applyAlignment="1">
      <alignment horizontal="centerContinuous" vertical="center"/>
    </xf>
    <xf numFmtId="0" fontId="3" fillId="0" borderId="0" xfId="0" applyFont="1" applyAlignment="1">
      <alignment horizontal="centerContinuous" vertical="center"/>
    </xf>
    <xf numFmtId="0" fontId="5" fillId="9" borderId="8" xfId="0" applyFont="1" applyFill="1" applyBorder="1" applyAlignment="1">
      <alignment horizontal="right" vertical="center"/>
    </xf>
    <xf numFmtId="0" fontId="0" fillId="9" borderId="8" xfId="0" applyFill="1" applyBorder="1" applyAlignment="1">
      <alignment vertical="center" wrapText="1"/>
    </xf>
    <xf numFmtId="0" fontId="3" fillId="0" borderId="0" xfId="0" applyFont="1" applyAlignment="1">
      <alignment vertical="center" wrapText="1"/>
    </xf>
    <xf numFmtId="0" fontId="0" fillId="9" borderId="8" xfId="0" applyFill="1" applyBorder="1" applyAlignment="1">
      <alignment horizontal="left" vertical="center" wrapText="1"/>
    </xf>
    <xf numFmtId="0" fontId="8" fillId="7" borderId="2" xfId="0" applyFont="1"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hidden="1"/>
    </xf>
  </cellXfs>
  <cellStyles count="1">
    <cellStyle name="Normal" xfId="0" builtinId="0"/>
  </cellStyles>
  <dxfs count="17">
    <dxf>
      <font>
        <b val="0"/>
        <i val="0"/>
        <strike val="0"/>
        <condense val="0"/>
        <extend val="0"/>
        <outline val="0"/>
        <shadow val="0"/>
        <u val="none"/>
        <vertAlign val="baseline"/>
        <sz val="12"/>
        <color theme="1"/>
        <name val="Verdana"/>
        <family val="2"/>
        <scheme val="none"/>
      </font>
      <numFmt numFmtId="19" formatCode="m/d/yyyy"/>
      <fill>
        <patternFill patternType="solid">
          <fgColor indexed="64"/>
          <bgColor theme="5" tint="0.79998168889431442"/>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Verdana"/>
        <family val="2"/>
        <scheme val="none"/>
      </font>
      <fill>
        <patternFill patternType="solid">
          <fgColor indexed="64"/>
          <bgColor theme="5"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Verdana"/>
        <family val="2"/>
        <scheme val="none"/>
      </font>
      <protection locked="1" hidden="0"/>
    </dxf>
    <dxf>
      <border>
        <bottom style="thin">
          <color indexed="64"/>
        </bottom>
      </border>
    </dxf>
    <dxf>
      <font>
        <b/>
        <i val="0"/>
        <strike val="0"/>
        <condense val="0"/>
        <extend val="0"/>
        <outline val="0"/>
        <shadow val="0"/>
        <u val="none"/>
        <vertAlign val="baseline"/>
        <sz val="14"/>
        <color theme="0"/>
        <name val="Verdana"/>
        <family val="2"/>
        <scheme val="none"/>
      </font>
      <fill>
        <patternFill patternType="solid">
          <fgColor indexed="64"/>
          <bgColor theme="1"/>
        </patternFill>
      </fill>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numFmt numFmtId="19" formatCode="m/d/yyyy"/>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2"/>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1"/>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Verdana"/>
        <family val="2"/>
        <scheme val="none"/>
      </font>
      <alignment vertical="center" textRotation="0" wrapText="1" indent="0" justifyLastLine="0" shrinkToFit="0" readingOrder="0"/>
      <protection locked="1" hidden="1"/>
    </dxf>
    <dxf>
      <border>
        <bottom style="thin">
          <color rgb="FF000000"/>
        </bottom>
      </border>
    </dxf>
    <dxf>
      <font>
        <strike val="0"/>
        <outline val="0"/>
        <shadow val="0"/>
        <u val="none"/>
        <vertAlign val="baseline"/>
        <sz val="12"/>
        <color theme="0"/>
        <name val="Verdana"/>
        <family val="2"/>
        <scheme val="none"/>
      </font>
      <fill>
        <patternFill patternType="solid">
          <fgColor indexed="64"/>
          <bgColor theme="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956DF7-896F-4D3B-AED5-A2686DC3DF6C}" name="Table13" displayName="Table13" ref="A1:E28" totalsRowShown="0" headerRowDxfId="16" dataDxfId="14" headerRowBorderDxfId="15" tableBorderDxfId="13" totalsRowBorderDxfId="12">
  <autoFilter ref="A1:E28" xr:uid="{9323ABE9-BD14-4362-BD7F-7ED3064EDCDE}"/>
  <tableColumns count="5">
    <tableColumn id="1" xr3:uid="{35D73ABC-1628-4494-9C07-36B162660975}" name="Service Package Name_x000a_(Use dropdown to make selection)" dataDxfId="11"/>
    <tableColumn id="3" xr3:uid="{4520721F-BB8B-4225-8925-7B4EFE646C49}" name="T3C Basic Package Required?" dataDxfId="10"/>
    <tableColumn id="18" xr3:uid="{4ADA5B3C-9D33-442A-9E72-0C74266DC3D6}" name="Treatment Service Required" dataDxfId="9"/>
    <tableColumn id="28" xr3:uid="{A97B6B2B-7218-4A70-A40B-102B2A0538F3}" name="Programmatic Service Required" dataDxfId="8"/>
    <tableColumn id="15" xr3:uid="{F2AF4032-A3C5-46C9-9ACC-DEC3BA0F1A34}" name="Special Service Required" dataDxfId="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ABBE08-707B-4B52-93FE-4793253DDA67}" name="Table5" displayName="Table5" ref="A3:B10" totalsRowShown="0" headerRowDxfId="6" dataDxfId="4" headerRowBorderDxfId="5" tableBorderDxfId="3" totalsRowBorderDxfId="2">
  <tableColumns count="2">
    <tableColumn id="1" xr3:uid="{9FFEC12E-CBFE-4034-9E04-07F2A7E6A723}" name="Service Package Name (Dropdown Selection)" dataDxfId="1"/>
    <tableColumn id="2" xr3:uid="{15821A99-86D3-43A6-8F54-05A2D8C69E42}" name="  "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C366-8FE1-40D6-9A95-7D5DF100F4D7}">
  <dimension ref="A1:XFC28"/>
  <sheetViews>
    <sheetView showGridLines="0" tabSelected="1" zoomScaleNormal="100" workbookViewId="0"/>
  </sheetViews>
  <sheetFormatPr defaultColWidth="0" defaultRowHeight="15" zeroHeight="1" x14ac:dyDescent="0.35"/>
  <cols>
    <col min="1" max="1" width="40.44140625" style="16" customWidth="1"/>
    <col min="2" max="2" width="13.609375" style="17" customWidth="1"/>
    <col min="3" max="3" width="32.77734375" style="18" customWidth="1"/>
    <col min="4" max="4" width="28" style="18" customWidth="1"/>
    <col min="5" max="5" width="25.6640625" style="18" customWidth="1"/>
    <col min="7" max="7" width="1.21875" style="1" hidden="1" customWidth="1"/>
    <col min="8" max="16379" width="40.44140625" style="1" hidden="1"/>
    <col min="16380" max="16380" width="1.38671875" style="1" hidden="1" customWidth="1"/>
    <col min="16381" max="16381" width="1.44140625" style="1" hidden="1" customWidth="1"/>
    <col min="16382" max="16383" width="3.27734375" style="1" hidden="1" customWidth="1"/>
    <col min="16384" max="16384" width="1.44140625" style="1" hidden="1"/>
  </cols>
  <sheetData>
    <row r="1" spans="1:6" ht="55.95" customHeight="1" x14ac:dyDescent="0.35">
      <c r="A1" s="4" t="s">
        <v>56</v>
      </c>
      <c r="B1" s="5" t="s">
        <v>0</v>
      </c>
      <c r="C1" s="5" t="s">
        <v>3</v>
      </c>
      <c r="D1" s="5" t="s">
        <v>7</v>
      </c>
      <c r="E1" s="5" t="s">
        <v>6</v>
      </c>
      <c r="F1" s="1"/>
    </row>
    <row r="2" spans="1:6" ht="33" customHeight="1" x14ac:dyDescent="0.35">
      <c r="A2" s="6" t="s">
        <v>37</v>
      </c>
      <c r="B2" s="7" t="s">
        <v>1</v>
      </c>
      <c r="C2" s="7" t="s">
        <v>4</v>
      </c>
      <c r="D2" s="7" t="s">
        <v>8</v>
      </c>
      <c r="E2" s="7" t="s">
        <v>42</v>
      </c>
      <c r="F2" s="1"/>
    </row>
    <row r="3" spans="1:6" ht="45" x14ac:dyDescent="0.35">
      <c r="A3" s="6" t="s">
        <v>14</v>
      </c>
      <c r="B3" s="7" t="s">
        <v>1</v>
      </c>
      <c r="C3" s="7" t="s">
        <v>62</v>
      </c>
      <c r="D3" s="7" t="s">
        <v>8</v>
      </c>
      <c r="E3" s="7" t="s">
        <v>42</v>
      </c>
      <c r="F3" s="1"/>
    </row>
    <row r="4" spans="1:6" ht="45" x14ac:dyDescent="0.35">
      <c r="A4" s="6" t="s">
        <v>15</v>
      </c>
      <c r="B4" s="7" t="s">
        <v>2</v>
      </c>
      <c r="C4" s="7" t="s">
        <v>62</v>
      </c>
      <c r="D4" s="7" t="s">
        <v>9</v>
      </c>
      <c r="E4" s="7" t="s">
        <v>42</v>
      </c>
      <c r="F4" s="1"/>
    </row>
    <row r="5" spans="1:6" ht="45" x14ac:dyDescent="0.35">
      <c r="A5" s="6" t="s">
        <v>16</v>
      </c>
      <c r="B5" s="7" t="s">
        <v>1</v>
      </c>
      <c r="C5" s="7" t="s">
        <v>62</v>
      </c>
      <c r="D5" s="7" t="s">
        <v>8</v>
      </c>
      <c r="E5" s="7" t="s">
        <v>42</v>
      </c>
      <c r="F5" s="1"/>
    </row>
    <row r="6" spans="1:6" ht="45" x14ac:dyDescent="0.35">
      <c r="A6" s="6" t="s">
        <v>17</v>
      </c>
      <c r="B6" s="7" t="s">
        <v>1</v>
      </c>
      <c r="C6" s="7" t="s">
        <v>62</v>
      </c>
      <c r="D6" s="7" t="s">
        <v>8</v>
      </c>
      <c r="E6" s="7" t="s">
        <v>42</v>
      </c>
      <c r="F6" s="1"/>
    </row>
    <row r="7" spans="1:6" ht="45" x14ac:dyDescent="0.35">
      <c r="A7" s="6" t="s">
        <v>18</v>
      </c>
      <c r="B7" s="7" t="s">
        <v>1</v>
      </c>
      <c r="C7" s="7" t="s">
        <v>63</v>
      </c>
      <c r="D7" s="7" t="s">
        <v>8</v>
      </c>
      <c r="E7" s="7" t="s">
        <v>43</v>
      </c>
      <c r="F7" s="1"/>
    </row>
    <row r="8" spans="1:6" ht="45" x14ac:dyDescent="0.35">
      <c r="A8" s="6" t="s">
        <v>19</v>
      </c>
      <c r="B8" s="7" t="s">
        <v>1</v>
      </c>
      <c r="C8" s="7" t="s">
        <v>62</v>
      </c>
      <c r="D8" s="7" t="s">
        <v>8</v>
      </c>
      <c r="E8" s="7" t="s">
        <v>44</v>
      </c>
      <c r="F8" s="1"/>
    </row>
    <row r="9" spans="1:6" ht="45" x14ac:dyDescent="0.35">
      <c r="A9" s="6" t="s">
        <v>20</v>
      </c>
      <c r="B9" s="7" t="s">
        <v>1</v>
      </c>
      <c r="C9" s="45" t="s">
        <v>64</v>
      </c>
      <c r="D9" s="7" t="s">
        <v>8</v>
      </c>
      <c r="E9" s="7" t="s">
        <v>42</v>
      </c>
      <c r="F9" s="1"/>
    </row>
    <row r="10" spans="1:6" ht="45" x14ac:dyDescent="0.35">
      <c r="A10" s="6" t="s">
        <v>21</v>
      </c>
      <c r="B10" s="7" t="s">
        <v>2</v>
      </c>
      <c r="C10" s="7" t="s">
        <v>62</v>
      </c>
      <c r="D10" s="7" t="s">
        <v>8</v>
      </c>
      <c r="E10" s="7" t="s">
        <v>42</v>
      </c>
      <c r="F10" s="1"/>
    </row>
    <row r="11" spans="1:6" ht="120" x14ac:dyDescent="0.35">
      <c r="A11" s="8" t="s">
        <v>11</v>
      </c>
      <c r="B11" s="9" t="s">
        <v>41</v>
      </c>
      <c r="C11" s="9" t="s">
        <v>4</v>
      </c>
      <c r="D11" s="9" t="s">
        <v>57</v>
      </c>
      <c r="E11" s="9" t="s">
        <v>42</v>
      </c>
      <c r="F11" s="1"/>
    </row>
    <row r="12" spans="1:6" ht="120" x14ac:dyDescent="0.35">
      <c r="A12" s="8" t="s">
        <v>12</v>
      </c>
      <c r="B12" s="9" t="s">
        <v>41</v>
      </c>
      <c r="C12" s="9" t="s">
        <v>4</v>
      </c>
      <c r="D12" s="9" t="s">
        <v>8</v>
      </c>
      <c r="E12" s="9" t="s">
        <v>4</v>
      </c>
      <c r="F12" s="1"/>
    </row>
    <row r="13" spans="1:6" ht="120" x14ac:dyDescent="0.35">
      <c r="A13" s="8" t="s">
        <v>13</v>
      </c>
      <c r="B13" s="9" t="s">
        <v>41</v>
      </c>
      <c r="C13" s="9" t="s">
        <v>4</v>
      </c>
      <c r="D13" s="9" t="s">
        <v>8</v>
      </c>
      <c r="E13" s="9" t="s">
        <v>42</v>
      </c>
      <c r="F13" s="1"/>
    </row>
    <row r="14" spans="1:6" ht="33" customHeight="1" x14ac:dyDescent="0.35">
      <c r="A14" s="10" t="s">
        <v>36</v>
      </c>
      <c r="B14" s="11" t="s">
        <v>2</v>
      </c>
      <c r="C14" s="11" t="s">
        <v>4</v>
      </c>
      <c r="D14" s="11" t="s">
        <v>45</v>
      </c>
      <c r="E14" s="11" t="s">
        <v>42</v>
      </c>
      <c r="F14" s="1"/>
    </row>
    <row r="15" spans="1:6" ht="63" customHeight="1" x14ac:dyDescent="0.35">
      <c r="A15" s="10" t="s">
        <v>22</v>
      </c>
      <c r="B15" s="11" t="s">
        <v>2</v>
      </c>
      <c r="C15" s="11" t="s">
        <v>4</v>
      </c>
      <c r="D15" s="11" t="s">
        <v>45</v>
      </c>
      <c r="E15" s="11" t="s">
        <v>42</v>
      </c>
      <c r="F15" s="1"/>
    </row>
    <row r="16" spans="1:6" ht="58.2" customHeight="1" x14ac:dyDescent="0.35">
      <c r="A16" s="10" t="s">
        <v>23</v>
      </c>
      <c r="B16" s="11" t="s">
        <v>2</v>
      </c>
      <c r="C16" s="11" t="s">
        <v>5</v>
      </c>
      <c r="D16" s="11" t="s">
        <v>45</v>
      </c>
      <c r="E16" s="11" t="s">
        <v>42</v>
      </c>
      <c r="F16" s="1"/>
    </row>
    <row r="17" spans="1:6" ht="45" x14ac:dyDescent="0.35">
      <c r="A17" s="10" t="s">
        <v>24</v>
      </c>
      <c r="B17" s="11" t="s">
        <v>2</v>
      </c>
      <c r="C17" s="11" t="s">
        <v>62</v>
      </c>
      <c r="D17" s="11" t="s">
        <v>45</v>
      </c>
      <c r="E17" s="11" t="s">
        <v>42</v>
      </c>
      <c r="F17" s="1"/>
    </row>
    <row r="18" spans="1:6" ht="75" x14ac:dyDescent="0.35">
      <c r="A18" s="10" t="s">
        <v>25</v>
      </c>
      <c r="B18" s="11" t="s">
        <v>2</v>
      </c>
      <c r="C18" s="11" t="s">
        <v>62</v>
      </c>
      <c r="D18" s="11" t="s">
        <v>66</v>
      </c>
      <c r="E18" s="11" t="s">
        <v>42</v>
      </c>
      <c r="F18" s="1"/>
    </row>
    <row r="19" spans="1:6" ht="45" x14ac:dyDescent="0.35">
      <c r="A19" s="10" t="s">
        <v>26</v>
      </c>
      <c r="B19" s="11" t="s">
        <v>2</v>
      </c>
      <c r="C19" s="11" t="s">
        <v>63</v>
      </c>
      <c r="D19" s="11" t="s">
        <v>45</v>
      </c>
      <c r="E19" s="11" t="s">
        <v>43</v>
      </c>
      <c r="F19" s="1"/>
    </row>
    <row r="20" spans="1:6" ht="45" x14ac:dyDescent="0.35">
      <c r="A20" s="10" t="s">
        <v>27</v>
      </c>
      <c r="B20" s="11" t="s">
        <v>2</v>
      </c>
      <c r="C20" s="11" t="s">
        <v>62</v>
      </c>
      <c r="D20" s="11" t="s">
        <v>45</v>
      </c>
      <c r="E20" s="11" t="s">
        <v>42</v>
      </c>
      <c r="F20" s="1"/>
    </row>
    <row r="21" spans="1:6" ht="81" customHeight="1" x14ac:dyDescent="0.35">
      <c r="A21" s="10" t="s">
        <v>28</v>
      </c>
      <c r="B21" s="11" t="s">
        <v>2</v>
      </c>
      <c r="C21" s="11" t="s">
        <v>40</v>
      </c>
      <c r="D21" s="11" t="s">
        <v>45</v>
      </c>
      <c r="E21" s="11" t="s">
        <v>42</v>
      </c>
      <c r="F21" s="1"/>
    </row>
    <row r="22" spans="1:6" ht="45" x14ac:dyDescent="0.35">
      <c r="A22" s="10" t="s">
        <v>29</v>
      </c>
      <c r="B22" s="11" t="s">
        <v>2</v>
      </c>
      <c r="C22" s="11" t="s">
        <v>62</v>
      </c>
      <c r="D22" s="11" t="s">
        <v>45</v>
      </c>
      <c r="E22" s="11" t="s">
        <v>44</v>
      </c>
      <c r="F22" s="1"/>
    </row>
    <row r="23" spans="1:6" ht="45" x14ac:dyDescent="0.35">
      <c r="A23" s="12" t="s">
        <v>30</v>
      </c>
      <c r="B23" s="13" t="s">
        <v>2</v>
      </c>
      <c r="C23" s="13" t="s">
        <v>62</v>
      </c>
      <c r="D23" s="13" t="s">
        <v>45</v>
      </c>
      <c r="E23" s="13" t="s">
        <v>42</v>
      </c>
      <c r="F23" s="1"/>
    </row>
    <row r="24" spans="1:6" ht="45" x14ac:dyDescent="0.35">
      <c r="A24" s="12" t="s">
        <v>31</v>
      </c>
      <c r="B24" s="13" t="s">
        <v>2</v>
      </c>
      <c r="C24" s="13" t="s">
        <v>62</v>
      </c>
      <c r="D24" s="13" t="s">
        <v>45</v>
      </c>
      <c r="E24" s="13" t="s">
        <v>42</v>
      </c>
      <c r="F24" s="1"/>
    </row>
    <row r="25" spans="1:6" ht="45" x14ac:dyDescent="0.35">
      <c r="A25" s="12" t="s">
        <v>32</v>
      </c>
      <c r="B25" s="13" t="s">
        <v>2</v>
      </c>
      <c r="C25" s="13" t="s">
        <v>62</v>
      </c>
      <c r="D25" s="13" t="s">
        <v>45</v>
      </c>
      <c r="E25" s="13" t="s">
        <v>42</v>
      </c>
      <c r="F25" s="1"/>
    </row>
    <row r="26" spans="1:6" ht="88.85" customHeight="1" x14ac:dyDescent="0.35">
      <c r="A26" s="12" t="s">
        <v>33</v>
      </c>
      <c r="B26" s="13" t="s">
        <v>2</v>
      </c>
      <c r="C26" s="13" t="s">
        <v>46</v>
      </c>
      <c r="D26" s="13" t="s">
        <v>45</v>
      </c>
      <c r="E26" s="13" t="s">
        <v>42</v>
      </c>
      <c r="F26" s="1"/>
    </row>
    <row r="27" spans="1:6" ht="90" x14ac:dyDescent="0.35">
      <c r="A27" s="12" t="s">
        <v>34</v>
      </c>
      <c r="B27" s="13" t="s">
        <v>2</v>
      </c>
      <c r="C27" s="13" t="s">
        <v>65</v>
      </c>
      <c r="D27" s="13" t="s">
        <v>45</v>
      </c>
      <c r="E27" s="13" t="s">
        <v>43</v>
      </c>
      <c r="F27" s="1"/>
    </row>
    <row r="28" spans="1:6" ht="88.85" customHeight="1" x14ac:dyDescent="0.35">
      <c r="A28" s="14" t="s">
        <v>35</v>
      </c>
      <c r="B28" s="15" t="s">
        <v>2</v>
      </c>
      <c r="C28" s="15" t="s">
        <v>46</v>
      </c>
      <c r="D28" s="13" t="s">
        <v>45</v>
      </c>
      <c r="E28" s="15" t="s">
        <v>44</v>
      </c>
      <c r="F28" s="1"/>
    </row>
  </sheetData>
  <sheetProtection algorithmName="SHA-512" hashValue="0klHDTqI1bDAvPACEBYG5/lr/36umCiL+oUVPjevo3FnVBHqLSTEFYCb27ej6av8uOokGJq8JX/072jsR7XgOQ==" saltValue="SOacPcaMaLNppnUIPILnxg==" spinCount="100000" sheet="1" objects="1" scenarios="1" sort="0" autoFilter="0"/>
  <phoneticPr fontId="1" type="noConversion"/>
  <dataValidations count="1">
    <dataValidation type="list" allowBlank="1" showInputMessage="1" showErrorMessage="1" sqref="B29:B1048576" xr:uid="{F8E359CC-98D2-4189-A9DA-8CF93C92B786}">
      <formula1>"CPA, GRO"</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78CF-D447-495C-8272-8535970E1157}">
  <dimension ref="A1:D18"/>
  <sheetViews>
    <sheetView showGridLines="0" zoomScale="85" zoomScaleNormal="85" workbookViewId="0"/>
  </sheetViews>
  <sheetFormatPr defaultColWidth="0" defaultRowHeight="15" zeroHeight="1" x14ac:dyDescent="0.35"/>
  <cols>
    <col min="1" max="1" width="49.21875" style="3" customWidth="1"/>
    <col min="2" max="2" width="112.609375" style="3" customWidth="1"/>
    <col min="3" max="3" width="1.38671875" style="2" customWidth="1"/>
    <col min="4" max="4" width="12.77734375" style="2" hidden="1" customWidth="1"/>
    <col min="5" max="16384" width="5.77734375" style="2" hidden="1"/>
  </cols>
  <sheetData>
    <row r="1" spans="1:3" customFormat="1" ht="93.75" customHeight="1" x14ac:dyDescent="0.35">
      <c r="A1" s="19" t="s">
        <v>55</v>
      </c>
      <c r="B1" s="19"/>
    </row>
    <row r="2" spans="1:3" customFormat="1" ht="9.75" customHeight="1" x14ac:dyDescent="0.35">
      <c r="A2" s="20" t="s">
        <v>50</v>
      </c>
    </row>
    <row r="3" spans="1:3" s="23" customFormat="1" ht="27.75" customHeight="1" x14ac:dyDescent="0.4">
      <c r="A3" s="21" t="s">
        <v>53</v>
      </c>
      <c r="B3" s="22" t="s">
        <v>54</v>
      </c>
    </row>
    <row r="4" spans="1:3" customFormat="1" ht="79.5" customHeight="1" x14ac:dyDescent="0.35">
      <c r="A4" s="44" t="s">
        <v>58</v>
      </c>
      <c r="B4" s="24"/>
    </row>
    <row r="5" spans="1:3" customFormat="1" ht="17.600000000000001" x14ac:dyDescent="0.35">
      <c r="A5" s="25" t="s">
        <v>10</v>
      </c>
      <c r="B5" s="26" t="s">
        <v>39</v>
      </c>
    </row>
    <row r="6" spans="1:3" customFormat="1" ht="42.75" customHeight="1" x14ac:dyDescent="0.35">
      <c r="A6" s="27" t="s">
        <v>0</v>
      </c>
      <c r="B6" s="28" t="str">
        <f>IFERROR(IF(TRIM(VLOOKUP($A$4, 'Service Package Chart'!$A:$E, 2, FALSE))="", "", VLOOKUP($A$4, 'Service Package Chart'!$A:$E, 2, FALSE)), "")</f>
        <v>T3C Basic Package Required?</v>
      </c>
    </row>
    <row r="7" spans="1:3" customFormat="1" ht="17.600000000000001" x14ac:dyDescent="0.35">
      <c r="A7" s="29" t="s">
        <v>10</v>
      </c>
      <c r="B7" s="30" t="s">
        <v>38</v>
      </c>
    </row>
    <row r="8" spans="1:3" customFormat="1" ht="102" customHeight="1" x14ac:dyDescent="0.35">
      <c r="A8" s="31" t="s">
        <v>3</v>
      </c>
      <c r="B8" s="32" t="str">
        <f>IFERROR(IF(TRIM(VLOOKUP($A$4, 'Service Package Chart'!$A:$E, 3, FALSE))="", "", VLOOKUP($A$4, 'Service Package Chart'!$A:$E, 3, FALSE)), "")</f>
        <v>Treatment Service Required</v>
      </c>
    </row>
    <row r="9" spans="1:3" customFormat="1" ht="102" customHeight="1" x14ac:dyDescent="0.35">
      <c r="A9" s="31" t="s">
        <v>7</v>
      </c>
      <c r="B9" s="32" t="str">
        <f>IFERROR(IF(TRIM(VLOOKUP($A$4, 'Service Package Chart'!$A:$E, 4, FALSE))="", "", VLOOKUP($A$4, 'Service Package Chart'!$A:$E, 4, FALSE)), "")</f>
        <v>Programmatic Service Required</v>
      </c>
    </row>
    <row r="10" spans="1:3" customFormat="1" ht="102" customHeight="1" x14ac:dyDescent="0.35">
      <c r="A10" s="33" t="s">
        <v>6</v>
      </c>
      <c r="B10" s="34" t="str">
        <f>IFERROR(IF(TRIM(VLOOKUP($A$4, 'Service Package Chart'!$A:$E, 5, FALSE))="", "", VLOOKUP($A$4, 'Service Package Chart'!$A:$E, 5, FALSE)), "")</f>
        <v>Special Service Required</v>
      </c>
    </row>
    <row r="11" spans="1:3" customFormat="1" ht="12" customHeight="1" x14ac:dyDescent="0.35">
      <c r="A11" s="35" t="s">
        <v>52</v>
      </c>
      <c r="B11" s="36"/>
    </row>
    <row r="12" spans="1:3" customFormat="1" ht="32.25" customHeight="1" x14ac:dyDescent="0.35">
      <c r="A12" s="37" t="s">
        <v>47</v>
      </c>
      <c r="B12" s="38"/>
      <c r="C12" s="39"/>
    </row>
    <row r="13" spans="1:3" customFormat="1" ht="109.2" customHeight="1" x14ac:dyDescent="0.35">
      <c r="A13" s="40" t="s">
        <v>0</v>
      </c>
      <c r="B13" s="41" t="s">
        <v>60</v>
      </c>
      <c r="C13" s="42"/>
    </row>
    <row r="14" spans="1:3" customFormat="1" ht="109.2" customHeight="1" x14ac:dyDescent="0.35">
      <c r="A14" s="40" t="s">
        <v>59</v>
      </c>
      <c r="B14" s="41" t="s">
        <v>61</v>
      </c>
      <c r="C14" s="42"/>
    </row>
    <row r="15" spans="1:3" customFormat="1" ht="64.2" customHeight="1" x14ac:dyDescent="0.35">
      <c r="A15" s="40" t="s">
        <v>42</v>
      </c>
      <c r="B15" s="43" t="s">
        <v>48</v>
      </c>
    </row>
    <row r="16" spans="1:3" customFormat="1" ht="60" x14ac:dyDescent="0.35">
      <c r="A16" s="40" t="s">
        <v>45</v>
      </c>
      <c r="B16" s="43" t="s">
        <v>49</v>
      </c>
    </row>
    <row r="17" spans="1:1" customFormat="1" ht="12.65" customHeight="1" x14ac:dyDescent="0.35">
      <c r="A17" s="20" t="s">
        <v>51</v>
      </c>
    </row>
    <row r="18" spans="1:1" ht="27.75" hidden="1" customHeight="1" x14ac:dyDescent="0.35"/>
  </sheetData>
  <sheetProtection algorithmName="SHA-512" hashValue="uzR7dkyYxvp5pGpWVXS2onQ5iDYj2XD11HKm6z+T7rml43sbCGpJmhp/rJ7piHSSW2heodpSJkWe51wOp7Umsg==" saltValue="oJYMVwSDbveqrrO/EQRMJw==" spinCount="100000" sheet="1" objects="1" scenarios="1" sort="0" autoFilter="0"/>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929F5BB-DCD1-4784-BE43-429E47992B94}">
          <x14:formula1>
            <xm:f>'Service Package Chart'!$A$1:$A$28</xm:f>
          </x14:formula1>
          <xm:sqref>A4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B016059129C44CA2419DA7C8B27CEE" ma:contentTypeVersion="10" ma:contentTypeDescription="Create a new document." ma:contentTypeScope="" ma:versionID="c68b3176883ef0e5eb588c84d8cd9cd8">
  <xsd:schema xmlns:xsd="http://www.w3.org/2001/XMLSchema" xmlns:xs="http://www.w3.org/2001/XMLSchema" xmlns:p="http://schemas.microsoft.com/office/2006/metadata/properties" xmlns:ns2="b3613cfb-1221-4aaa-97e6-b2264b3dd81a" targetNamespace="http://schemas.microsoft.com/office/2006/metadata/properties" ma:root="true" ma:fieldsID="a077daebc0b16e32b9aad8d61bb92956" ns2:_="">
    <xsd:import namespace="b3613cfb-1221-4aaa-97e6-b2264b3dd8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3cfb-1221-4aaa-97e6-b2264b3dd8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DD47F0-B686-409C-A4A5-CE2A2EDD82E2}">
  <ds:schemaRefs>
    <ds:schemaRef ds:uri="http://schemas.microsoft.com/sharepoint/v3/contenttype/forms"/>
  </ds:schemaRefs>
</ds:datastoreItem>
</file>

<file path=customXml/itemProps2.xml><?xml version="1.0" encoding="utf-8"?>
<ds:datastoreItem xmlns:ds="http://schemas.openxmlformats.org/officeDocument/2006/customXml" ds:itemID="{3A4E5F1B-94E4-4D6D-83AA-94F3E3031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3cfb-1221-4aaa-97e6-b2264b3dd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A04FB3-3253-43D3-B813-ADE26126E75B}">
  <ds:schemaRefs>
    <ds:schemaRef ds:uri="http://purl.org/dc/elements/1.1/"/>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3613cfb-1221-4aaa-97e6-b2264b3dd8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Service Package Chart</vt:lpstr>
      <vt:lpstr>Full Eligibility Checker</vt:lpstr>
      <vt:lpstr>Blank12</vt:lpstr>
      <vt:lpstr>BlankRow2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Silva,Angelica (DFPS)</dc:creator>
  <cp:keywords/>
  <dc:description/>
  <cp:lastModifiedBy>Michael,Michelle R (DFPS)</cp:lastModifiedBy>
  <cp:revision/>
  <dcterms:created xsi:type="dcterms:W3CDTF">2025-02-06T21:24:11Z</dcterms:created>
  <dcterms:modified xsi:type="dcterms:W3CDTF">2025-04-04T15:44:58Z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0x010100ADB016059129C44CA2419DA7C8B27CEE</vt:lpwstr>
  </property>
</Properties>
</file>